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Zmluvy\2024\"/>
    </mc:Choice>
  </mc:AlternateContent>
  <xr:revisionPtr revIDLastSave="0" documentId="13_ncr:1_{E785225C-EE05-4447-B986-28C20224AF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af.znázor. priest. 2121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" i="2" l="1"/>
  <c r="AC12" i="2"/>
  <c r="AC13" i="2"/>
  <c r="AC14" i="2"/>
  <c r="AC15" i="2"/>
  <c r="AC16" i="2"/>
  <c r="AC17" i="2"/>
  <c r="L36" i="2"/>
  <c r="AC18" i="2" l="1"/>
</calcChain>
</file>

<file path=xl/sharedStrings.xml><?xml version="1.0" encoding="utf-8"?>
<sst xmlns="http://schemas.openxmlformats.org/spreadsheetml/2006/main" count="60" uniqueCount="50">
  <si>
    <t xml:space="preserve"> </t>
  </si>
  <si>
    <t>m2</t>
  </si>
  <si>
    <t>277,3 m2</t>
  </si>
  <si>
    <t>Chodba</t>
  </si>
  <si>
    <t>HP</t>
  </si>
  <si>
    <t>Šatňa Ch</t>
  </si>
  <si>
    <t>Šatňa D</t>
  </si>
  <si>
    <t>WC Ch</t>
  </si>
  <si>
    <t>WC D</t>
  </si>
  <si>
    <t>č. miestnosti 101</t>
  </si>
  <si>
    <t xml:space="preserve">Vchod </t>
  </si>
  <si>
    <t>6,5m</t>
  </si>
  <si>
    <t>2,6m</t>
  </si>
  <si>
    <t>1,3m</t>
  </si>
  <si>
    <t>2,4m</t>
  </si>
  <si>
    <t>24,11m</t>
  </si>
  <si>
    <t>11,5m</t>
  </si>
  <si>
    <t>1,7m</t>
  </si>
  <si>
    <t>9,3m</t>
  </si>
  <si>
    <t>P.č.</t>
  </si>
  <si>
    <t>Názov</t>
  </si>
  <si>
    <t>š</t>
  </si>
  <si>
    <t>d</t>
  </si>
  <si>
    <t>S (m2)</t>
  </si>
  <si>
    <t>1.</t>
  </si>
  <si>
    <t>2</t>
  </si>
  <si>
    <t>3</t>
  </si>
  <si>
    <t>4</t>
  </si>
  <si>
    <t>5</t>
  </si>
  <si>
    <t>6</t>
  </si>
  <si>
    <t>7</t>
  </si>
  <si>
    <t>8</t>
  </si>
  <si>
    <t>Veľká telocničňa (VT)</t>
  </si>
  <si>
    <t>Chodba pri wc + šatniach</t>
  </si>
  <si>
    <t>Chodba pri schodišti</t>
  </si>
  <si>
    <t>WC chlapci</t>
  </si>
  <si>
    <t>WC dievčatá</t>
  </si>
  <si>
    <t>Veľká telocvičňa</t>
  </si>
  <si>
    <t>Chodba  spolu 15,81 m2</t>
  </si>
  <si>
    <t>Šatňa(prezliekáreň)  dievčatá</t>
  </si>
  <si>
    <t>Šatňa(prezliekáreň)  chlapci</t>
  </si>
  <si>
    <t>KABINETY</t>
  </si>
  <si>
    <t>Základná škola Kežmarská 28, Košice</t>
  </si>
  <si>
    <t>Podklady k výpočtu prevádzky</t>
  </si>
  <si>
    <t>Náraďovňa v telocvični</t>
  </si>
  <si>
    <t>Vestibul</t>
  </si>
  <si>
    <t>Vestibul k VT, schodište</t>
  </si>
  <si>
    <t>Spolu sumár VT  m2</t>
  </si>
  <si>
    <t>Spolu sumár miestnosti m2</t>
  </si>
  <si>
    <t xml:space="preserve">Príloha č. 2 k zmluve č. 212/1/2024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</si>
</sst>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name val="Arial"/>
      <family val="2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3" borderId="2" xfId="0" applyFill="1" applyBorder="1"/>
    <xf numFmtId="0" fontId="2" fillId="2" borderId="0" xfId="0" applyFont="1" applyFill="1"/>
    <xf numFmtId="0" fontId="0" fillId="3" borderId="6" xfId="0" applyFill="1" applyBorder="1"/>
    <xf numFmtId="0" fontId="0" fillId="3" borderId="0" xfId="0" applyFill="1"/>
    <xf numFmtId="0" fontId="0" fillId="3" borderId="3" xfId="0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3" borderId="4" xfId="0" applyFill="1" applyBorder="1"/>
    <xf numFmtId="0" fontId="0" fillId="5" borderId="4" xfId="0" applyFill="1" applyBorder="1"/>
    <xf numFmtId="0" fontId="0" fillId="5" borderId="0" xfId="0" applyFill="1"/>
    <xf numFmtId="0" fontId="0" fillId="0" borderId="5" xfId="0" applyBorder="1"/>
    <xf numFmtId="0" fontId="0" fillId="0" borderId="4" xfId="0" applyBorder="1"/>
    <xf numFmtId="0" fontId="0" fillId="6" borderId="0" xfId="0" applyFill="1"/>
    <xf numFmtId="0" fontId="0" fillId="0" borderId="7" xfId="0" applyBorder="1"/>
    <xf numFmtId="0" fontId="0" fillId="7" borderId="0" xfId="0" applyFill="1"/>
    <xf numFmtId="0" fontId="0" fillId="8" borderId="0" xfId="0" applyFill="1"/>
    <xf numFmtId="0" fontId="0" fillId="8" borderId="4" xfId="0" applyFill="1" applyBorder="1"/>
    <xf numFmtId="0" fontId="2" fillId="5" borderId="0" xfId="0" applyFont="1" applyFill="1"/>
    <xf numFmtId="0" fontId="9" fillId="5" borderId="6" xfId="0" applyFont="1" applyFill="1" applyBorder="1"/>
    <xf numFmtId="0" fontId="0" fillId="5" borderId="7" xfId="0" applyFill="1" applyBorder="1"/>
    <xf numFmtId="0" fontId="0" fillId="5" borderId="5" xfId="0" applyFill="1" applyBorder="1"/>
    <xf numFmtId="0" fontId="0" fillId="5" borderId="6" xfId="0" applyFill="1" applyBorder="1"/>
    <xf numFmtId="0" fontId="2" fillId="7" borderId="0" xfId="0" applyFont="1" applyFill="1"/>
    <xf numFmtId="0" fontId="0" fillId="7" borderId="2" xfId="0" applyFill="1" applyBorder="1"/>
    <xf numFmtId="0" fontId="0" fillId="7" borderId="4" xfId="0" applyFill="1" applyBorder="1"/>
    <xf numFmtId="4" fontId="0" fillId="2" borderId="0" xfId="0" applyNumberFormat="1" applyFill="1"/>
    <xf numFmtId="0" fontId="1" fillId="3" borderId="0" xfId="0" applyFont="1" applyFill="1"/>
    <xf numFmtId="0" fontId="0" fillId="3" borderId="19" xfId="0" applyFill="1" applyBorder="1"/>
    <xf numFmtId="0" fontId="0" fillId="9" borderId="0" xfId="0" applyFill="1"/>
    <xf numFmtId="0" fontId="1" fillId="5" borderId="0" xfId="0" applyFont="1" applyFill="1"/>
    <xf numFmtId="0" fontId="0" fillId="9" borderId="7" xfId="0" applyFill="1" applyBorder="1"/>
    <xf numFmtId="0" fontId="2" fillId="9" borderId="0" xfId="0" applyFont="1" applyFill="1"/>
    <xf numFmtId="0" fontId="0" fillId="9" borderId="4" xfId="0" applyFill="1" applyBorder="1"/>
    <xf numFmtId="0" fontId="0" fillId="9" borderId="6" xfId="0" applyFill="1" applyBorder="1"/>
    <xf numFmtId="0" fontId="1" fillId="7" borderId="2" xfId="0" applyFont="1" applyFill="1" applyBorder="1"/>
    <xf numFmtId="0" fontId="1" fillId="7" borderId="1" xfId="0" applyFont="1" applyFill="1" applyBorder="1"/>
    <xf numFmtId="0" fontId="1" fillId="7" borderId="0" xfId="0" applyFont="1" applyFill="1"/>
    <xf numFmtId="0" fontId="1" fillId="7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3" xfId="0" applyFill="1" applyBorder="1"/>
    <xf numFmtId="0" fontId="0" fillId="7" borderId="5" xfId="0" applyFill="1" applyBorder="1" applyAlignment="1">
      <alignment horizontal="center"/>
    </xf>
    <xf numFmtId="0" fontId="0" fillId="7" borderId="8" xfId="0" applyFill="1" applyBorder="1"/>
    <xf numFmtId="0" fontId="1" fillId="7" borderId="10" xfId="0" applyFont="1" applyFill="1" applyBorder="1"/>
    <xf numFmtId="0" fontId="1" fillId="7" borderId="2" xfId="0" applyFont="1" applyFill="1" applyBorder="1" applyAlignment="1">
      <alignment horizontal="left"/>
    </xf>
    <xf numFmtId="0" fontId="0" fillId="7" borderId="16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2" fillId="7" borderId="20" xfId="0" applyFont="1" applyFill="1" applyBorder="1"/>
    <xf numFmtId="0" fontId="0" fillId="7" borderId="21" xfId="0" applyFill="1" applyBorder="1"/>
    <xf numFmtId="0" fontId="1" fillId="10" borderId="23" xfId="0" applyFont="1" applyFill="1" applyBorder="1" applyAlignment="1">
      <alignment horizontal="center"/>
    </xf>
    <xf numFmtId="0" fontId="0" fillId="10" borderId="24" xfId="0" applyFill="1" applyBorder="1"/>
    <xf numFmtId="0" fontId="0" fillId="10" borderId="14" xfId="0" applyFill="1" applyBorder="1"/>
    <xf numFmtId="0" fontId="0" fillId="6" borderId="7" xfId="0" applyFill="1" applyBorder="1"/>
    <xf numFmtId="0" fontId="2" fillId="6" borderId="0" xfId="0" applyFont="1" applyFill="1"/>
    <xf numFmtId="0" fontId="3" fillId="8" borderId="0" xfId="0" applyFont="1" applyFill="1"/>
    <xf numFmtId="0" fontId="3" fillId="3" borderId="7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" fillId="9" borderId="0" xfId="0" applyFont="1" applyFill="1" applyAlignment="1">
      <alignment horizontal="center"/>
    </xf>
    <xf numFmtId="0" fontId="0" fillId="7" borderId="10" xfId="0" applyFill="1" applyBorder="1"/>
    <xf numFmtId="0" fontId="7" fillId="11" borderId="30" xfId="0" applyFont="1" applyFill="1" applyBorder="1" applyAlignment="1">
      <alignment horizontal="center"/>
    </xf>
    <xf numFmtId="0" fontId="7" fillId="11" borderId="31" xfId="0" applyFont="1" applyFill="1" applyBorder="1" applyAlignment="1">
      <alignment horizontal="center"/>
    </xf>
    <xf numFmtId="0" fontId="7" fillId="11" borderId="32" xfId="0" applyFont="1" applyFill="1" applyBorder="1" applyAlignment="1">
      <alignment horizontal="center"/>
    </xf>
    <xf numFmtId="0" fontId="1" fillId="3" borderId="6" xfId="0" applyFont="1" applyFill="1" applyBorder="1"/>
    <xf numFmtId="0" fontId="3" fillId="3" borderId="4" xfId="0" applyFont="1" applyFill="1" applyBorder="1"/>
    <xf numFmtId="0" fontId="1" fillId="7" borderId="4" xfId="0" applyFont="1" applyFill="1" applyBorder="1" applyAlignment="1">
      <alignment horizontal="left"/>
    </xf>
    <xf numFmtId="0" fontId="0" fillId="3" borderId="17" xfId="0" applyFill="1" applyBorder="1"/>
    <xf numFmtId="0" fontId="0" fillId="6" borderId="5" xfId="0" applyFill="1" applyBorder="1"/>
    <xf numFmtId="0" fontId="0" fillId="6" borderId="8" xfId="0" applyFill="1" applyBorder="1"/>
    <xf numFmtId="0" fontId="0" fillId="7" borderId="15" xfId="0" applyFill="1" applyBorder="1"/>
    <xf numFmtId="0" fontId="0" fillId="7" borderId="17" xfId="0" applyFill="1" applyBorder="1"/>
    <xf numFmtId="0" fontId="10" fillId="0" borderId="0" xfId="0" applyFont="1"/>
    <xf numFmtId="0" fontId="11" fillId="6" borderId="0" xfId="0" applyFont="1" applyFill="1"/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left"/>
    </xf>
    <xf numFmtId="0" fontId="0" fillId="6" borderId="31" xfId="0" applyFill="1" applyBorder="1" applyAlignment="1">
      <alignment horizontal="center"/>
    </xf>
    <xf numFmtId="0" fontId="7" fillId="6" borderId="32" xfId="0" applyFont="1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26" xfId="0" applyFill="1" applyBorder="1" applyAlignment="1">
      <alignment horizontal="left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8" borderId="13" xfId="0" applyFill="1" applyBorder="1" applyAlignment="1">
      <alignment horizontal="left"/>
    </xf>
    <xf numFmtId="0" fontId="0" fillId="8" borderId="13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13" xfId="0" applyFill="1" applyBorder="1" applyAlignment="1">
      <alignment horizontal="left"/>
    </xf>
    <xf numFmtId="0" fontId="0" fillId="9" borderId="13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11" borderId="11" xfId="0" applyFont="1" applyFill="1" applyBorder="1" applyAlignment="1">
      <alignment horizontal="center"/>
    </xf>
    <xf numFmtId="0" fontId="7" fillId="11" borderId="12" xfId="0" applyFont="1" applyFill="1" applyBorder="1" applyAlignment="1">
      <alignment horizontal="center"/>
    </xf>
    <xf numFmtId="0" fontId="7" fillId="11" borderId="10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3" fillId="3" borderId="4" xfId="0" applyNumberFormat="1" applyFont="1" applyFill="1" applyBorder="1" applyAlignment="1">
      <alignment horizontal="left"/>
    </xf>
    <xf numFmtId="164" fontId="3" fillId="3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right" textRotation="90"/>
    </xf>
    <xf numFmtId="0" fontId="0" fillId="2" borderId="5" xfId="0" applyFill="1" applyBorder="1" applyAlignment="1">
      <alignment horizontal="right" textRotation="90"/>
    </xf>
    <xf numFmtId="0" fontId="1" fillId="8" borderId="4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5" borderId="0" xfId="0" applyFont="1" applyFill="1" applyAlignment="1">
      <alignment horizontal="center" textRotation="90"/>
    </xf>
    <xf numFmtId="0" fontId="8" fillId="5" borderId="7" xfId="0" applyFont="1" applyFill="1" applyBorder="1" applyAlignment="1">
      <alignment horizontal="center" textRotation="90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 textRotation="90"/>
    </xf>
    <xf numFmtId="0" fontId="0" fillId="5" borderId="8" xfId="0" applyFill="1" applyBorder="1" applyAlignment="1">
      <alignment horizontal="center" textRotation="90"/>
    </xf>
    <xf numFmtId="0" fontId="0" fillId="7" borderId="5" xfId="0" applyFill="1" applyBorder="1" applyAlignment="1">
      <alignment horizontal="center" textRotation="90"/>
    </xf>
    <xf numFmtId="0" fontId="0" fillId="7" borderId="8" xfId="0" applyFill="1" applyBorder="1" applyAlignment="1">
      <alignment horizontal="center" textRotation="90"/>
    </xf>
    <xf numFmtId="0" fontId="0" fillId="9" borderId="0" xfId="0" applyFill="1" applyAlignment="1">
      <alignment horizontal="center" textRotation="90"/>
    </xf>
    <xf numFmtId="0" fontId="0" fillId="9" borderId="7" xfId="0" applyFill="1" applyBorder="1" applyAlignment="1">
      <alignment horizontal="center" textRotation="90"/>
    </xf>
    <xf numFmtId="0" fontId="0" fillId="7" borderId="0" xfId="0" applyFill="1" applyAlignment="1">
      <alignment horizontal="center" textRotation="90"/>
    </xf>
    <xf numFmtId="0" fontId="0" fillId="7" borderId="7" xfId="0" applyFill="1" applyBorder="1" applyAlignment="1">
      <alignment horizontal="center" textRotation="90"/>
    </xf>
    <xf numFmtId="0" fontId="0" fillId="5" borderId="5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9" borderId="0" xfId="0" applyFill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0000"/>
      <color rgb="FF00FF00"/>
      <color rgb="FFFFCC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"/>
  <sheetViews>
    <sheetView tabSelected="1" workbookViewId="0">
      <selection activeCell="N42" sqref="N42"/>
    </sheetView>
  </sheetViews>
  <sheetFormatPr defaultRowHeight="15" x14ac:dyDescent="0.25"/>
  <cols>
    <col min="1" max="1" width="2.7109375" customWidth="1"/>
    <col min="2" max="2" width="2.85546875" customWidth="1"/>
    <col min="3" max="3" width="4.5703125" customWidth="1"/>
    <col min="4" max="4" width="4.85546875" customWidth="1"/>
    <col min="5" max="6" width="3" customWidth="1"/>
    <col min="7" max="7" width="4.42578125" customWidth="1"/>
    <col min="8" max="9" width="3" customWidth="1"/>
    <col min="10" max="10" width="4.28515625" customWidth="1"/>
    <col min="11" max="12" width="3" customWidth="1"/>
    <col min="13" max="13" width="4.140625" customWidth="1"/>
    <col min="14" max="14" width="6.140625" customWidth="1"/>
    <col min="15" max="15" width="1.28515625" customWidth="1"/>
    <col min="16" max="21" width="3" customWidth="1"/>
    <col min="22" max="22" width="2" customWidth="1"/>
    <col min="23" max="23" width="6.140625" customWidth="1"/>
    <col min="24" max="24" width="2.42578125" customWidth="1"/>
    <col min="25" max="25" width="5.7109375" customWidth="1"/>
    <col min="26" max="26" width="26.5703125" style="71" bestFit="1" customWidth="1"/>
    <col min="27" max="29" width="9.140625" style="71"/>
  </cols>
  <sheetData>
    <row r="1" spans="2:29" ht="27" customHeight="1" x14ac:dyDescent="0.35">
      <c r="B1" s="116" t="s">
        <v>42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3" spans="2:29" ht="18.75" x14ac:dyDescent="0.3">
      <c r="C3" s="85" t="s">
        <v>49</v>
      </c>
    </row>
    <row r="6" spans="2:29" ht="18.75" x14ac:dyDescent="0.3">
      <c r="Y6" s="117" t="s">
        <v>43</v>
      </c>
      <c r="Z6" s="117"/>
      <c r="AA6" s="117"/>
      <c r="AB6" s="117"/>
      <c r="AC6" s="117"/>
    </row>
    <row r="7" spans="2:29" ht="15.75" thickBot="1" x14ac:dyDescent="0.3"/>
    <row r="8" spans="2:29" ht="16.5" thickBot="1" x14ac:dyDescent="0.3">
      <c r="D8" s="47"/>
      <c r="E8" s="121" t="s">
        <v>16</v>
      </c>
      <c r="F8" s="121"/>
      <c r="G8" s="1"/>
      <c r="H8" s="1"/>
      <c r="I8" s="1"/>
      <c r="J8" s="1"/>
      <c r="K8" s="43">
        <v>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"/>
      <c r="Y8" s="74" t="s">
        <v>19</v>
      </c>
      <c r="Z8" s="75" t="s">
        <v>20</v>
      </c>
      <c r="AA8" s="75" t="s">
        <v>21</v>
      </c>
      <c r="AB8" s="75" t="s">
        <v>22</v>
      </c>
      <c r="AC8" s="76" t="s">
        <v>23</v>
      </c>
    </row>
    <row r="9" spans="2:29" ht="16.5" thickBot="1" x14ac:dyDescent="0.3">
      <c r="D9" s="19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 t="s">
        <v>9</v>
      </c>
      <c r="R9" s="4"/>
      <c r="S9" s="4"/>
      <c r="T9" s="4"/>
      <c r="U9" s="4"/>
      <c r="V9" s="4"/>
      <c r="W9" s="5"/>
      <c r="Y9" s="87" t="s">
        <v>24</v>
      </c>
      <c r="Z9" s="88" t="s">
        <v>37</v>
      </c>
      <c r="AA9" s="89">
        <v>11.5</v>
      </c>
      <c r="AB9" s="89">
        <v>24.11</v>
      </c>
      <c r="AC9" s="90">
        <v>277.3</v>
      </c>
    </row>
    <row r="10" spans="2:29" ht="16.5" thickBot="1" x14ac:dyDescent="0.3">
      <c r="D10" s="19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Y10" s="109" t="s">
        <v>47</v>
      </c>
      <c r="Z10" s="107"/>
      <c r="AA10" s="107"/>
      <c r="AB10" s="108"/>
      <c r="AC10" s="108">
        <v>277.3</v>
      </c>
    </row>
    <row r="11" spans="2:29" ht="15.75" thickBot="1" x14ac:dyDescent="0.3">
      <c r="B11" s="22"/>
      <c r="C11" s="23" t="s">
        <v>10</v>
      </c>
      <c r="D11" s="5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Y11" s="91" t="s">
        <v>25</v>
      </c>
      <c r="Z11" s="92" t="s">
        <v>46</v>
      </c>
      <c r="AA11" s="93">
        <v>2.6</v>
      </c>
      <c r="AB11" s="93">
        <v>8.1999999999999993</v>
      </c>
      <c r="AC11" s="94">
        <f t="shared" ref="AC11:AC17" si="0">AA11*AB11</f>
        <v>21.32</v>
      </c>
    </row>
    <row r="12" spans="2:29" x14ac:dyDescent="0.25">
      <c r="B12" s="118" t="s">
        <v>17</v>
      </c>
      <c r="C12" s="119"/>
      <c r="D12" s="48">
        <v>2</v>
      </c>
      <c r="E12" s="3"/>
      <c r="F12" s="4"/>
      <c r="G12" s="4"/>
      <c r="H12" s="4"/>
      <c r="I12" s="4"/>
      <c r="J12" s="4"/>
      <c r="K12" s="4"/>
      <c r="L12" s="4"/>
      <c r="M12" s="4"/>
      <c r="N12" s="7"/>
      <c r="O12" s="4"/>
      <c r="P12" s="4"/>
      <c r="Q12" s="4"/>
      <c r="R12" s="4"/>
      <c r="S12" s="4"/>
      <c r="T12" s="21"/>
      <c r="U12" s="4"/>
      <c r="V12" s="4"/>
      <c r="W12" s="5"/>
      <c r="Y12" s="99" t="s">
        <v>26</v>
      </c>
      <c r="Z12" s="100" t="s">
        <v>34</v>
      </c>
      <c r="AA12" s="101">
        <v>2.6</v>
      </c>
      <c r="AB12" s="101">
        <v>1.7</v>
      </c>
      <c r="AC12" s="102">
        <f t="shared" si="0"/>
        <v>4.42</v>
      </c>
    </row>
    <row r="13" spans="2:29" ht="19.5" thickBot="1" x14ac:dyDescent="0.35">
      <c r="B13" s="77"/>
      <c r="C13" s="35"/>
      <c r="D13" s="70" t="s">
        <v>12</v>
      </c>
      <c r="E13" s="3"/>
      <c r="F13" s="4"/>
      <c r="G13" s="4"/>
      <c r="H13" s="4"/>
      <c r="I13" s="120" t="s">
        <v>32</v>
      </c>
      <c r="J13" s="120"/>
      <c r="K13" s="120"/>
      <c r="L13" s="120"/>
      <c r="M13" s="120"/>
      <c r="N13" s="120"/>
      <c r="O13" s="120"/>
      <c r="P13" s="120"/>
      <c r="Q13" s="120"/>
      <c r="R13" s="120"/>
      <c r="S13" s="4"/>
      <c r="T13" s="4"/>
      <c r="U13" s="4"/>
      <c r="V13" s="4"/>
      <c r="W13" s="5"/>
      <c r="Y13" s="99" t="s">
        <v>27</v>
      </c>
      <c r="Z13" s="100" t="s">
        <v>33</v>
      </c>
      <c r="AA13" s="101">
        <v>6.7</v>
      </c>
      <c r="AB13" s="101">
        <v>1.7</v>
      </c>
      <c r="AC13" s="102">
        <f t="shared" si="0"/>
        <v>11.39</v>
      </c>
    </row>
    <row r="14" spans="2:29" ht="15.75" thickBot="1" x14ac:dyDescent="0.3">
      <c r="B14" s="78" t="s">
        <v>11</v>
      </c>
      <c r="C14" s="9"/>
      <c r="D14" s="6"/>
      <c r="E14" s="3"/>
      <c r="F14" s="4"/>
      <c r="G14" s="4"/>
      <c r="H14" s="4"/>
      <c r="I14" s="4"/>
      <c r="J14" s="34"/>
      <c r="K14" s="34"/>
      <c r="L14" s="122"/>
      <c r="M14" s="122"/>
      <c r="N14" s="122"/>
      <c r="O14" s="122"/>
      <c r="P14" s="34"/>
      <c r="Q14" s="34"/>
      <c r="R14" s="34"/>
      <c r="S14" s="4"/>
      <c r="T14" s="4"/>
      <c r="U14" s="4"/>
      <c r="V14" s="4"/>
      <c r="W14" s="5"/>
      <c r="Y14" s="95" t="s">
        <v>28</v>
      </c>
      <c r="Z14" s="96" t="s">
        <v>35</v>
      </c>
      <c r="AA14" s="97">
        <v>1.3</v>
      </c>
      <c r="AB14" s="97">
        <v>2.4</v>
      </c>
      <c r="AC14" s="98">
        <f t="shared" si="0"/>
        <v>3.12</v>
      </c>
    </row>
    <row r="15" spans="2:29" x14ac:dyDescent="0.25">
      <c r="B15" s="16"/>
      <c r="C15" s="9"/>
      <c r="D15" s="9"/>
      <c r="E15" s="1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Y15" s="95" t="s">
        <v>29</v>
      </c>
      <c r="Z15" s="96" t="s">
        <v>36</v>
      </c>
      <c r="AA15" s="97">
        <v>1.3</v>
      </c>
      <c r="AB15" s="97">
        <v>2.4</v>
      </c>
      <c r="AC15" s="98">
        <f t="shared" si="0"/>
        <v>3.12</v>
      </c>
    </row>
    <row r="16" spans="2:29" ht="15.75" x14ac:dyDescent="0.25">
      <c r="B16" s="130" t="s">
        <v>45</v>
      </c>
      <c r="C16" s="131"/>
      <c r="D16" s="131"/>
      <c r="E16" s="131"/>
      <c r="F16" s="4"/>
      <c r="G16" s="4"/>
      <c r="H16" s="4"/>
      <c r="I16" s="4"/>
      <c r="J16" s="4"/>
      <c r="K16" s="138" t="s">
        <v>2</v>
      </c>
      <c r="L16" s="138"/>
      <c r="M16" s="138"/>
      <c r="N16" s="138"/>
      <c r="O16" s="138"/>
      <c r="P16" s="138"/>
      <c r="Q16" s="4"/>
      <c r="R16" s="4"/>
      <c r="S16" s="4"/>
      <c r="T16" s="4"/>
      <c r="U16" s="4"/>
      <c r="V16" s="4"/>
      <c r="W16" s="5"/>
      <c r="Y16" s="99" t="s">
        <v>30</v>
      </c>
      <c r="Z16" s="100" t="s">
        <v>40</v>
      </c>
      <c r="AA16" s="101">
        <v>2.7</v>
      </c>
      <c r="AB16" s="101">
        <v>6.9</v>
      </c>
      <c r="AC16" s="102">
        <f t="shared" si="0"/>
        <v>18.630000000000003</v>
      </c>
    </row>
    <row r="17" spans="2:29" ht="15.75" thickBot="1" x14ac:dyDescent="0.3">
      <c r="B17" s="25"/>
      <c r="C17" s="24"/>
      <c r="D17" s="24"/>
      <c r="E17" s="2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123" t="s">
        <v>15</v>
      </c>
      <c r="V17" s="123"/>
      <c r="W17" s="124"/>
      <c r="Y17" s="103" t="s">
        <v>31</v>
      </c>
      <c r="Z17" s="104" t="s">
        <v>39</v>
      </c>
      <c r="AA17" s="104">
        <v>2.7</v>
      </c>
      <c r="AB17" s="104">
        <v>6.9</v>
      </c>
      <c r="AC17" s="105">
        <f t="shared" si="0"/>
        <v>18.630000000000003</v>
      </c>
    </row>
    <row r="18" spans="2:29" ht="16.5" thickBot="1" x14ac:dyDescent="0.3">
      <c r="B18" s="125"/>
      <c r="C18" s="126"/>
      <c r="D18" s="126"/>
      <c r="E18" s="11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123"/>
      <c r="V18" s="123"/>
      <c r="W18" s="124"/>
      <c r="Y18" s="109" t="s">
        <v>48</v>
      </c>
      <c r="Z18" s="107"/>
      <c r="AA18" s="107"/>
      <c r="AB18" s="108"/>
      <c r="AC18" s="106">
        <f>SUM(AC11:AC17)</f>
        <v>80.63</v>
      </c>
    </row>
    <row r="19" spans="2:29" ht="15" customHeight="1" x14ac:dyDescent="0.25">
      <c r="B19" s="25"/>
      <c r="C19" s="24"/>
      <c r="D19" s="9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21"/>
      <c r="Q19" s="21"/>
      <c r="R19" s="21"/>
      <c r="S19" s="21"/>
      <c r="T19" s="4"/>
      <c r="U19" s="123"/>
      <c r="V19" s="123"/>
      <c r="W19" s="124"/>
      <c r="Y19" s="71"/>
    </row>
    <row r="20" spans="2:29" ht="15.75" thickBot="1" x14ac:dyDescent="0.3">
      <c r="B20" s="79">
        <v>2</v>
      </c>
      <c r="C20" s="24"/>
      <c r="D20" s="69" t="s">
        <v>12</v>
      </c>
      <c r="E20" s="3"/>
      <c r="F20" s="4" t="s">
        <v>0</v>
      </c>
      <c r="G20" s="4"/>
      <c r="H20" s="4"/>
      <c r="I20" s="4"/>
      <c r="J20" s="4"/>
      <c r="K20" s="4"/>
      <c r="L20" s="4"/>
      <c r="M20" s="4"/>
      <c r="N20" s="4"/>
      <c r="O20" s="4"/>
      <c r="P20" s="21"/>
      <c r="Q20" s="21"/>
      <c r="R20" s="21"/>
      <c r="S20" s="21"/>
      <c r="T20" s="4"/>
      <c r="U20" s="4"/>
      <c r="V20" s="4"/>
      <c r="W20" s="5"/>
      <c r="X20" s="20"/>
      <c r="Y20" s="71"/>
    </row>
    <row r="21" spans="2:29" ht="15.75" thickBot="1" x14ac:dyDescent="0.3">
      <c r="B21" s="80"/>
      <c r="C21" s="12"/>
      <c r="D21" s="36"/>
      <c r="E21" s="57">
        <v>5</v>
      </c>
      <c r="F21" s="136" t="s">
        <v>13</v>
      </c>
      <c r="G21" s="137"/>
      <c r="H21" s="44">
        <v>6</v>
      </c>
      <c r="I21" s="136" t="s">
        <v>13</v>
      </c>
      <c r="J21" s="137"/>
      <c r="K21" s="21"/>
      <c r="L21" s="21"/>
      <c r="M21" s="13"/>
      <c r="N21" s="14"/>
      <c r="O21" s="14"/>
      <c r="P21" s="14"/>
      <c r="Q21" s="14"/>
      <c r="R21" s="14"/>
      <c r="S21" s="15"/>
      <c r="T21" s="21"/>
      <c r="U21" s="21"/>
      <c r="V21" s="13"/>
      <c r="W21" s="15"/>
      <c r="X21" s="20"/>
    </row>
    <row r="22" spans="2:29" x14ac:dyDescent="0.25">
      <c r="B22" s="80"/>
      <c r="C22" s="12"/>
      <c r="D22" s="36"/>
      <c r="E22" s="130"/>
      <c r="F22" s="131"/>
      <c r="G22" s="135"/>
      <c r="H22" s="130"/>
      <c r="I22" s="131"/>
      <c r="J22" s="135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81"/>
      <c r="X22" s="20"/>
    </row>
    <row r="23" spans="2:29" x14ac:dyDescent="0.25">
      <c r="B23" s="80"/>
      <c r="C23" s="12"/>
      <c r="D23" s="36"/>
      <c r="E23" s="130" t="s">
        <v>7</v>
      </c>
      <c r="F23" s="131"/>
      <c r="G23" s="135"/>
      <c r="H23" s="130" t="s">
        <v>8</v>
      </c>
      <c r="I23" s="131"/>
      <c r="J23" s="135"/>
      <c r="K23" s="21"/>
      <c r="L23" s="21"/>
      <c r="M23" s="21"/>
      <c r="N23" s="21"/>
      <c r="O23" s="21"/>
      <c r="P23" s="21" t="s">
        <v>0</v>
      </c>
      <c r="Q23" s="68"/>
      <c r="R23" s="21"/>
      <c r="S23" s="21"/>
      <c r="T23" s="21"/>
      <c r="U23" s="21"/>
      <c r="V23" s="21"/>
      <c r="W23" s="81"/>
      <c r="X23" s="20"/>
    </row>
    <row r="24" spans="2:29" ht="15" customHeight="1" x14ac:dyDescent="0.25">
      <c r="B24" s="17"/>
      <c r="C24" s="18"/>
      <c r="D24" s="48">
        <v>3</v>
      </c>
      <c r="E24" s="16"/>
      <c r="F24" s="111" t="s">
        <v>14</v>
      </c>
      <c r="G24" s="112"/>
      <c r="H24" s="110" t="s">
        <v>14</v>
      </c>
      <c r="I24" s="111"/>
      <c r="J24" s="112"/>
      <c r="K24" s="21"/>
      <c r="L24" s="21"/>
      <c r="M24" s="21"/>
      <c r="N24" s="21"/>
      <c r="O24" s="21"/>
      <c r="P24" s="86" t="s">
        <v>44</v>
      </c>
      <c r="Q24" s="86"/>
      <c r="R24" s="86"/>
      <c r="S24" s="86"/>
      <c r="T24" s="86"/>
      <c r="U24" s="21"/>
      <c r="V24" s="21"/>
      <c r="W24" s="81"/>
      <c r="X24" s="20"/>
    </row>
    <row r="25" spans="2:29" ht="15.75" thickBot="1" x14ac:dyDescent="0.3">
      <c r="B25" s="17" t="s">
        <v>12</v>
      </c>
      <c r="C25" s="18"/>
      <c r="D25" s="18"/>
      <c r="E25" s="8"/>
      <c r="F25" s="114"/>
      <c r="G25" s="115"/>
      <c r="H25" s="113"/>
      <c r="I25" s="114"/>
      <c r="J25" s="115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82"/>
      <c r="X25" s="20"/>
    </row>
    <row r="26" spans="2:29" ht="15.75" thickBot="1" x14ac:dyDescent="0.3">
      <c r="B26" s="141" t="s">
        <v>18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48">
        <v>4</v>
      </c>
      <c r="O26" s="64"/>
      <c r="P26" s="56"/>
      <c r="Q26" s="32"/>
      <c r="R26" s="32"/>
      <c r="S26" s="32"/>
      <c r="T26" s="32"/>
      <c r="U26" s="32"/>
      <c r="V26" s="32"/>
      <c r="W26" s="53"/>
    </row>
    <row r="27" spans="2:29" ht="15.75" thickBot="1" x14ac:dyDescent="0.3">
      <c r="B27" s="143" t="s">
        <v>38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5"/>
      <c r="O27" s="65"/>
      <c r="P27" s="73"/>
      <c r="Q27" s="23"/>
      <c r="R27" s="23"/>
      <c r="S27" s="45" t="s">
        <v>3</v>
      </c>
      <c r="T27" s="23"/>
      <c r="U27" s="23"/>
      <c r="V27" s="23"/>
      <c r="W27" s="50"/>
    </row>
    <row r="28" spans="2:29" ht="15.75" thickBot="1" x14ac:dyDescent="0.3">
      <c r="B28" s="17"/>
      <c r="C28" s="18"/>
      <c r="D28" s="139" t="s">
        <v>17</v>
      </c>
      <c r="E28" s="37"/>
      <c r="F28" s="18"/>
      <c r="G28" s="18"/>
      <c r="H28" s="38" t="s">
        <v>3</v>
      </c>
      <c r="I28" s="18"/>
      <c r="J28" s="18"/>
      <c r="K28" s="18"/>
      <c r="L28" s="18"/>
      <c r="M28" s="18"/>
      <c r="N28" s="139" t="s">
        <v>17</v>
      </c>
      <c r="O28" s="65"/>
      <c r="P28" s="51"/>
      <c r="Q28" s="23"/>
      <c r="R28" s="23"/>
      <c r="S28" s="23"/>
      <c r="T28" s="23"/>
      <c r="U28" s="23"/>
      <c r="V28" s="23"/>
      <c r="W28" s="50"/>
    </row>
    <row r="29" spans="2:29" ht="15.75" customHeight="1" thickBot="1" x14ac:dyDescent="0.3">
      <c r="B29" s="27" t="s">
        <v>4</v>
      </c>
      <c r="C29" s="37"/>
      <c r="D29" s="140"/>
      <c r="E29" s="72"/>
      <c r="F29" s="37"/>
      <c r="G29" s="28"/>
      <c r="H29" s="28"/>
      <c r="I29" s="28"/>
      <c r="J29" s="18"/>
      <c r="K29" s="28"/>
      <c r="L29" s="72"/>
      <c r="M29" s="18"/>
      <c r="N29" s="140"/>
      <c r="O29" s="65"/>
      <c r="P29" s="51"/>
      <c r="Q29" s="52"/>
      <c r="R29" s="52"/>
      <c r="S29" s="52"/>
      <c r="T29" s="52"/>
      <c r="U29" s="52"/>
      <c r="V29" s="52"/>
      <c r="W29" s="55"/>
    </row>
    <row r="30" spans="2:29" x14ac:dyDescent="0.25">
      <c r="B30" s="33"/>
      <c r="C30" s="31"/>
      <c r="D30" s="50"/>
      <c r="E30" s="46">
        <v>7</v>
      </c>
      <c r="F30" s="142">
        <v>2.7</v>
      </c>
      <c r="G30" s="154"/>
      <c r="H30" s="33"/>
      <c r="I30" s="23"/>
      <c r="J30" s="155"/>
      <c r="K30" s="156"/>
      <c r="L30" s="49">
        <v>8</v>
      </c>
      <c r="M30" s="157">
        <v>2.7</v>
      </c>
      <c r="N30" s="157"/>
      <c r="O30" s="65"/>
      <c r="P30" s="128"/>
      <c r="Q30" s="128"/>
      <c r="R30" s="23"/>
      <c r="S30" s="128"/>
      <c r="T30" s="128"/>
      <c r="U30" s="23"/>
      <c r="V30" s="23"/>
      <c r="W30" s="54"/>
    </row>
    <row r="31" spans="2:29" x14ac:dyDescent="0.25">
      <c r="B31" s="83"/>
      <c r="C31" s="23"/>
      <c r="D31" s="58"/>
      <c r="E31" s="18"/>
      <c r="F31" s="26"/>
      <c r="G31" s="29"/>
      <c r="H31" s="33"/>
      <c r="I31" s="31"/>
      <c r="J31" s="23"/>
      <c r="K31" s="50"/>
      <c r="L31" s="37"/>
      <c r="M31" s="40">
        <v>17</v>
      </c>
      <c r="N31" s="37"/>
      <c r="O31" s="65"/>
      <c r="P31" s="31"/>
      <c r="Q31" s="23"/>
      <c r="R31" s="23"/>
      <c r="S31" s="31"/>
      <c r="T31" s="23"/>
      <c r="U31" s="23"/>
      <c r="V31" s="31"/>
      <c r="W31" s="50"/>
    </row>
    <row r="32" spans="2:29" ht="14.25" customHeight="1" x14ac:dyDescent="0.25">
      <c r="B32" s="84"/>
      <c r="C32" s="59"/>
      <c r="D32" s="60"/>
      <c r="E32" s="132" t="s">
        <v>5</v>
      </c>
      <c r="F32" s="133"/>
      <c r="G32" s="134"/>
      <c r="H32" s="33"/>
      <c r="I32" s="23"/>
      <c r="J32" s="23"/>
      <c r="K32" s="50"/>
      <c r="L32" s="143" t="s">
        <v>6</v>
      </c>
      <c r="M32" s="144"/>
      <c r="N32" s="144"/>
      <c r="O32" s="65"/>
      <c r="P32" s="127" t="s">
        <v>41</v>
      </c>
      <c r="Q32" s="128"/>
      <c r="R32" s="128"/>
      <c r="S32" s="128"/>
      <c r="T32" s="128"/>
      <c r="U32" s="128"/>
      <c r="V32" s="128"/>
      <c r="W32" s="129"/>
    </row>
    <row r="33" spans="2:23" ht="10.5" customHeight="1" x14ac:dyDescent="0.25">
      <c r="B33" s="84"/>
      <c r="C33" s="61"/>
      <c r="D33" s="60"/>
      <c r="E33" s="18" t="s">
        <v>0</v>
      </c>
      <c r="F33" s="18"/>
      <c r="G33" s="29"/>
      <c r="H33" s="33"/>
      <c r="I33" s="23"/>
      <c r="J33" s="23"/>
      <c r="K33" s="50"/>
      <c r="L33" s="41" t="s">
        <v>0</v>
      </c>
      <c r="M33" s="37"/>
      <c r="N33" s="37"/>
      <c r="O33" s="65"/>
      <c r="P33" s="23"/>
      <c r="Q33" s="23"/>
      <c r="R33" s="23"/>
      <c r="S33" s="23"/>
      <c r="T33" s="23"/>
      <c r="U33" s="23"/>
      <c r="V33" s="23"/>
      <c r="W33" s="50"/>
    </row>
    <row r="34" spans="2:23" ht="12" customHeight="1" x14ac:dyDescent="0.25">
      <c r="B34" s="84"/>
      <c r="C34" s="62"/>
      <c r="D34" s="60"/>
      <c r="E34" s="132"/>
      <c r="F34" s="133"/>
      <c r="G34" s="134"/>
      <c r="H34" s="33"/>
      <c r="I34" s="23"/>
      <c r="J34" s="23"/>
      <c r="K34" s="50"/>
      <c r="L34" s="41"/>
      <c r="M34" s="37"/>
      <c r="N34" s="37"/>
      <c r="O34" s="65"/>
      <c r="P34" s="23"/>
      <c r="Q34" s="23"/>
      <c r="R34" s="23"/>
      <c r="S34" s="23"/>
      <c r="T34" s="23"/>
      <c r="U34" s="23"/>
      <c r="V34" s="23"/>
      <c r="W34" s="50"/>
    </row>
    <row r="35" spans="2:23" ht="9" customHeight="1" x14ac:dyDescent="0.25">
      <c r="B35" s="84"/>
      <c r="C35" s="63"/>
      <c r="D35" s="60"/>
      <c r="E35" s="17"/>
      <c r="F35" s="18"/>
      <c r="G35" s="146">
        <v>6.9</v>
      </c>
      <c r="H35" s="33"/>
      <c r="I35" s="23"/>
      <c r="J35" s="23"/>
      <c r="K35" s="148"/>
      <c r="L35" s="41"/>
      <c r="M35" s="37"/>
      <c r="N35" s="150">
        <v>6.9</v>
      </c>
      <c r="O35" s="65"/>
      <c r="P35" s="23"/>
      <c r="Q35" s="152"/>
      <c r="R35" s="23"/>
      <c r="S35" s="23"/>
      <c r="T35" s="152"/>
      <c r="U35" s="23"/>
      <c r="V35" s="23"/>
      <c r="W35" s="50"/>
    </row>
    <row r="36" spans="2:23" ht="15.75" thickBot="1" x14ac:dyDescent="0.3">
      <c r="B36" s="33"/>
      <c r="C36" s="23"/>
      <c r="D36" s="23"/>
      <c r="E36" s="30"/>
      <c r="F36" s="28"/>
      <c r="G36" s="147"/>
      <c r="H36" s="51"/>
      <c r="I36" s="52"/>
      <c r="J36" s="52"/>
      <c r="K36" s="149"/>
      <c r="L36" s="42">
        <f>N35*M30</f>
        <v>18.630000000000003</v>
      </c>
      <c r="M36" s="39" t="s">
        <v>1</v>
      </c>
      <c r="N36" s="151"/>
      <c r="O36" s="66"/>
      <c r="P36" s="52"/>
      <c r="Q36" s="153"/>
      <c r="R36" s="52"/>
      <c r="S36" s="52"/>
      <c r="T36" s="153"/>
      <c r="U36" s="52"/>
      <c r="V36" s="52"/>
      <c r="W36" s="55"/>
    </row>
  </sheetData>
  <mergeCells count="37">
    <mergeCell ref="E34:G34"/>
    <mergeCell ref="N28:N29"/>
    <mergeCell ref="F30:G30"/>
    <mergeCell ref="J30:K30"/>
    <mergeCell ref="M30:N30"/>
    <mergeCell ref="L32:N32"/>
    <mergeCell ref="G35:G36"/>
    <mergeCell ref="K35:K36"/>
    <mergeCell ref="N35:N36"/>
    <mergeCell ref="Q35:Q36"/>
    <mergeCell ref="T35:T36"/>
    <mergeCell ref="P32:W32"/>
    <mergeCell ref="B16:E16"/>
    <mergeCell ref="E32:G32"/>
    <mergeCell ref="E23:G23"/>
    <mergeCell ref="H23:J23"/>
    <mergeCell ref="H22:J22"/>
    <mergeCell ref="E22:G22"/>
    <mergeCell ref="S30:T30"/>
    <mergeCell ref="P30:Q30"/>
    <mergeCell ref="F21:G21"/>
    <mergeCell ref="I21:J21"/>
    <mergeCell ref="K16:P16"/>
    <mergeCell ref="D28:D29"/>
    <mergeCell ref="B26:M26"/>
    <mergeCell ref="B27:N27"/>
    <mergeCell ref="F24:G25"/>
    <mergeCell ref="H24:J25"/>
    <mergeCell ref="B1:AC1"/>
    <mergeCell ref="Y6:AC6"/>
    <mergeCell ref="B12:C12"/>
    <mergeCell ref="I13:R13"/>
    <mergeCell ref="E8:F8"/>
    <mergeCell ref="L14:M14"/>
    <mergeCell ref="N14:O14"/>
    <mergeCell ref="U17:W19"/>
    <mergeCell ref="B18:D18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Graf.znázor. priest. 21212024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Hosť</cp:lastModifiedBy>
  <cp:lastPrinted>2023-09-21T12:43:21Z</cp:lastPrinted>
  <dcterms:created xsi:type="dcterms:W3CDTF">2018-10-07T14:15:23Z</dcterms:created>
  <dcterms:modified xsi:type="dcterms:W3CDTF">2024-01-15T12:48:51Z</dcterms:modified>
</cp:coreProperties>
</file>